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.№6 Распределен на 2017 год" sheetId="1" r:id="rId1"/>
  </sheets>
  <definedNames>
    <definedName name="_xlnm.Print_Titles" localSheetId="0">'Прил.№6 Распределен на 2017 год'!#REF!</definedName>
  </definedNames>
  <calcPr calcId="125725"/>
</workbook>
</file>

<file path=xl/calcChain.xml><?xml version="1.0" encoding="utf-8"?>
<calcChain xmlns="http://schemas.openxmlformats.org/spreadsheetml/2006/main">
  <c r="F40" i="1"/>
  <c r="E40"/>
  <c r="D40"/>
  <c r="F28"/>
  <c r="F27" s="1"/>
  <c r="E28"/>
  <c r="E27" s="1"/>
  <c r="D28"/>
  <c r="D27" s="1"/>
  <c r="F14"/>
  <c r="E14"/>
  <c r="D14"/>
  <c r="F15"/>
  <c r="E15"/>
  <c r="D15"/>
  <c r="F36"/>
  <c r="F35" s="1"/>
  <c r="F34" s="1"/>
  <c r="F32"/>
  <c r="F31" s="1"/>
  <c r="F30" s="1"/>
  <c r="F25"/>
  <c r="F24" s="1"/>
  <c r="F23" s="1"/>
  <c r="F20"/>
  <c r="E36"/>
  <c r="E35" s="1"/>
  <c r="E34" s="1"/>
  <c r="E32"/>
  <c r="E31" s="1"/>
  <c r="E30" s="1"/>
  <c r="E25"/>
  <c r="E24" s="1"/>
  <c r="E23" s="1"/>
  <c r="E20"/>
  <c r="D32"/>
  <c r="D31" s="1"/>
  <c r="D30" s="1"/>
  <c r="D25"/>
  <c r="D24" s="1"/>
  <c r="D23" s="1"/>
  <c r="D20"/>
  <c r="F13" l="1"/>
  <c r="F46" s="1"/>
  <c r="E13"/>
  <c r="E46" s="1"/>
  <c r="D13"/>
</calcChain>
</file>

<file path=xl/sharedStrings.xml><?xml version="1.0" encoding="utf-8"?>
<sst xmlns="http://schemas.openxmlformats.org/spreadsheetml/2006/main" count="97" uniqueCount="78">
  <si>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</si>
  <si>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Организация дополнительного пенсионного обеспечения отдельных категорий граждан в рамках непрограммных направлений деятельности исполнительно-распорядительных органов местного самоуправления Мугреево-Никольского сельского поселения (Социальное обеспечение и иные выплаты населению)</t>
  </si>
  <si>
    <t>к решению Совета Мугреево-</t>
  </si>
  <si>
    <t>Никольского сельского поселения</t>
  </si>
  <si>
    <t>Наименование</t>
  </si>
  <si>
    <t>Целевая статья</t>
  </si>
  <si>
    <t>1</t>
  </si>
  <si>
    <t>Приложение № 6</t>
  </si>
  <si>
    <t>Вид рас-ходов</t>
  </si>
  <si>
    <t>ВСЕГО</t>
  </si>
  <si>
    <t xml:space="preserve"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 </t>
  </si>
  <si>
    <t>100</t>
  </si>
  <si>
    <t>200</t>
  </si>
  <si>
    <t>800</t>
  </si>
  <si>
    <t xml:space="preserve">Подпрограмма "Обеспечение финансирования непредвиденных расходов бюджета Мугреево-Никольского сельского поселения" </t>
  </si>
  <si>
    <t>Подпрограмма "Уличное освещение Мугреево-Никольского сельского поселения"</t>
  </si>
  <si>
    <t>Подпрограмма "Создание благоприятных условий нахождения граждан в учреждениях культуры"</t>
  </si>
  <si>
    <t>300</t>
  </si>
  <si>
    <t xml:space="preserve">Подпрограмма "Обеспечение пожарной безопасности" </t>
  </si>
  <si>
    <t>2</t>
  </si>
  <si>
    <t>3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</si>
  <si>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</t>
  </si>
  <si>
    <t xml:space="preserve">Осуществление первичного воинского учета на территориях, где отсутствуют военные комиссариаты(Закупка товаров, работ и услуг для государственных (муниципальных) нужд) </t>
  </si>
  <si>
    <t>01 0 00 00000</t>
  </si>
  <si>
    <t>01 1 00 00000</t>
  </si>
  <si>
    <t>01 1 01 00000</t>
  </si>
  <si>
    <t>01 1 01 00020</t>
  </si>
  <si>
    <t>Основное мероприятие "Совершенствование и повышение эффективности деятельности органов местного самоуправления по решению вопросов местного значения и переданных государственных полномочий"</t>
  </si>
  <si>
    <t>расходы на обеспечение функций муниципальных органов местного самоуправления (главы поселения)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</si>
  <si>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01 1 01 00030</t>
  </si>
  <si>
    <t>01 2 00 00000</t>
  </si>
  <si>
    <t>Основное мероприятие "Осуществление операций и функций по формированию и расходованию средств резервного фонда администрации Мугреево-Никольского сельского поселения"</t>
  </si>
  <si>
    <t>04 0 00 00000</t>
  </si>
  <si>
    <t>Основное мероприятие "Обеспечение первичных мер пожарной безопасности в границах населенных пунктов"</t>
  </si>
  <si>
    <t>04 1 01 00000</t>
  </si>
  <si>
    <t>04 1 00 00000</t>
  </si>
  <si>
    <t>04 1 01 20010</t>
  </si>
  <si>
    <t>06 1 01 20010</t>
  </si>
  <si>
    <t>Основное мероприятие "Уличное освещение"</t>
  </si>
  <si>
    <t>08 0 00 00000</t>
  </si>
  <si>
    <t>08 1 00 00000</t>
  </si>
  <si>
    <t>08 1 01 00000</t>
  </si>
  <si>
    <t>08 1 01 20010</t>
  </si>
  <si>
    <t>09 0 00 00000</t>
  </si>
  <si>
    <t>09 1 00 00000</t>
  </si>
  <si>
    <t>09 1 01 00000</t>
  </si>
  <si>
    <t>Основное мероприятие "Создание благоприятных условий нахождения граждан в учреждениях культуры"</t>
  </si>
  <si>
    <t>09 1 01 00100</t>
  </si>
  <si>
    <t>30 9 00 00000</t>
  </si>
  <si>
    <t>30 9 00 70010</t>
  </si>
  <si>
    <t>30 9 00 51180</t>
  </si>
  <si>
    <t>"О бюджета Мугреево-</t>
  </si>
  <si>
    <t>расходы на обеспечение функций муниципальных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</si>
  <si>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местного самоуправления (Закупка товаров, работ и услуг для госудавственных (муниципальных) нужд)</t>
  </si>
  <si>
    <t>Расходы на обеспечение функций муниципальных органов местного самоуправления (Иные бюджетные ассигнования)</t>
  </si>
  <si>
    <t>01 2 01  00000</t>
  </si>
  <si>
    <t>01 2 01 20810</t>
  </si>
  <si>
    <t>Реализация мероприятий по обеспечению пожарной безопасности (Закупка товаров, работ и услуг для государственных (муниципальных) нужд)</t>
  </si>
  <si>
    <t>Расходы на уличное освещение поселения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</si>
  <si>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</si>
  <si>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</si>
  <si>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(Иные бюджетные ассигнования)</t>
  </si>
  <si>
    <t>Сумма, руб.    2018 год</t>
  </si>
  <si>
    <t>Сумма, руб.    2019 год</t>
  </si>
  <si>
    <t>Сумма, руб.    2017 год</t>
  </si>
  <si>
    <t>Распределение бюджетных ассигнований по целевым статьям (муниципальным программам Мугреево-Никольского сельского поселения  (исполнительно-распорядительных органов Мугреево-Никольского селського поселения), группам видов расходов классификации расходов  бюджета Мугреево-Никольского сельского поселения  на 2017 год и на плановый период 2018 и 2019 годов</t>
  </si>
  <si>
    <t>на 2017 год и на плановый период 2018 и 2019 "</t>
  </si>
  <si>
    <t>Резервный фонд администрации поселения (финансовое обеспечение непредвиденных расходов) ((Иные бюджетные ассигнования)( норма в части утверждения размера рез.фонда сотавляет 1,01-1,63% от общего объема расходов)</t>
  </si>
  <si>
    <t>Муниципальная программа Мугреево-Никольского сельского поселения "Военно-патриотическое воспитание несовершеннолетних и молодежи Мугреево-Никольского  сельского поселения на 2017 – 2019 годы"</t>
  </si>
  <si>
    <t>Основное мероприятие "Повышение уровня военно-патриотического воспитания молодежи"</t>
  </si>
  <si>
    <t>Муниципальная программа Мугреево-Никольского сельского поселения "Развитие местного самоуправления Мугреево-Никольского сельского поселения на 2017-2019 годы"</t>
  </si>
  <si>
    <t>Муниципальная программа "Пожарная безопасность Мугреево-Никольского сельского поселения на 2017-2019 годы"</t>
  </si>
  <si>
    <t>Муниципальная программа Мугреево-Никольского сельского поселения "Благоустройство Мугреево-Никольского сельского поселения на 2017-2019 годы"</t>
  </si>
  <si>
    <t>Муниципальная программа Мугреево-Никольского сельского поселения "Развитие культуры в Мугреево-Никольском сельском поселении на 2017-2019 годы"</t>
  </si>
  <si>
    <r>
      <t xml:space="preserve">от </t>
    </r>
    <r>
      <rPr>
        <u/>
        <sz val="14"/>
        <rFont val="Times New Roman"/>
        <family val="1"/>
        <charset val="204"/>
      </rPr>
      <t xml:space="preserve">23.12.2016г. </t>
    </r>
    <r>
      <rPr>
        <sz val="14"/>
        <rFont val="Times New Roman"/>
        <family val="1"/>
        <charset val="204"/>
      </rPr>
      <t xml:space="preserve">№ </t>
    </r>
    <r>
      <rPr>
        <u/>
        <sz val="14"/>
        <rFont val="Times New Roman"/>
        <family val="1"/>
        <charset val="204"/>
      </rPr>
      <t>52</t>
    </r>
  </si>
  <si>
    <t>Основное мероприятие "Сохранность и содержание автомобильных дорог общего пользования местного значения, улично-дорожной  сети"</t>
  </si>
  <si>
    <t>05 1 01 00000</t>
  </si>
  <si>
    <t>Дорожная деятельность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</si>
</sst>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3.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.5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justify" vertical="top"/>
    </xf>
    <xf numFmtId="49" fontId="4" fillId="0" borderId="1" xfId="0" applyNumberFormat="1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justify" vertical="top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justify" vertical="top"/>
    </xf>
    <xf numFmtId="4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2"/>
  <sheetViews>
    <sheetView tabSelected="1" zoomScale="80" zoomScaleNormal="80" workbookViewId="0">
      <selection activeCell="D46" sqref="D46"/>
    </sheetView>
  </sheetViews>
  <sheetFormatPr defaultRowHeight="18.75"/>
  <cols>
    <col min="1" max="1" width="73.85546875" style="2" customWidth="1"/>
    <col min="2" max="2" width="22.42578125" style="3" customWidth="1"/>
    <col min="3" max="3" width="11.28515625" style="3" customWidth="1"/>
    <col min="4" max="4" width="20.7109375" style="4" customWidth="1"/>
    <col min="5" max="5" width="16.7109375" style="2" customWidth="1"/>
    <col min="6" max="6" width="17.85546875" style="2" customWidth="1"/>
    <col min="7" max="16384" width="9.140625" style="2"/>
  </cols>
  <sheetData>
    <row r="1" spans="1:6" ht="18" customHeight="1">
      <c r="B1" s="37" t="s">
        <v>7</v>
      </c>
      <c r="C1" s="37"/>
      <c r="D1" s="37"/>
      <c r="E1" s="37"/>
      <c r="F1" s="37"/>
    </row>
    <row r="2" spans="1:6">
      <c r="B2" s="37" t="s">
        <v>2</v>
      </c>
      <c r="C2" s="37"/>
      <c r="D2" s="37"/>
      <c r="E2" s="37"/>
      <c r="F2" s="37"/>
    </row>
    <row r="3" spans="1:6">
      <c r="B3" s="37" t="s">
        <v>3</v>
      </c>
      <c r="C3" s="37"/>
      <c r="D3" s="37"/>
      <c r="E3" s="37"/>
      <c r="F3" s="37"/>
    </row>
    <row r="4" spans="1:6">
      <c r="B4" s="37" t="s">
        <v>51</v>
      </c>
      <c r="C4" s="37"/>
      <c r="D4" s="37"/>
      <c r="E4" s="37"/>
      <c r="F4" s="37"/>
    </row>
    <row r="5" spans="1:6">
      <c r="B5" s="37" t="s">
        <v>3</v>
      </c>
      <c r="C5" s="37"/>
      <c r="D5" s="37"/>
      <c r="E5" s="37"/>
      <c r="F5" s="37"/>
    </row>
    <row r="6" spans="1:6">
      <c r="B6" s="37" t="s">
        <v>66</v>
      </c>
      <c r="C6" s="37"/>
      <c r="D6" s="37"/>
      <c r="E6" s="37"/>
      <c r="F6" s="37"/>
    </row>
    <row r="7" spans="1:6">
      <c r="B7" s="37" t="s">
        <v>74</v>
      </c>
      <c r="C7" s="37"/>
      <c r="D7" s="37"/>
      <c r="E7" s="37"/>
      <c r="F7" s="37"/>
    </row>
    <row r="9" spans="1:6" ht="87.75" customHeight="1">
      <c r="A9" s="38" t="s">
        <v>65</v>
      </c>
      <c r="B9" s="38"/>
      <c r="C9" s="38"/>
      <c r="D9" s="38"/>
      <c r="E9" s="38"/>
      <c r="F9" s="38"/>
    </row>
    <row r="10" spans="1:6" ht="12.75" customHeight="1"/>
    <row r="11" spans="1:6" s="7" customFormat="1" ht="37.5">
      <c r="A11" s="5" t="s">
        <v>4</v>
      </c>
      <c r="B11" s="6" t="s">
        <v>5</v>
      </c>
      <c r="C11" s="6" t="s">
        <v>8</v>
      </c>
      <c r="D11" s="12" t="s">
        <v>64</v>
      </c>
      <c r="E11" s="12" t="s">
        <v>62</v>
      </c>
      <c r="F11" s="12" t="s">
        <v>63</v>
      </c>
    </row>
    <row r="12" spans="1:6">
      <c r="A12" s="5" t="s">
        <v>6</v>
      </c>
      <c r="B12" s="6" t="s">
        <v>19</v>
      </c>
      <c r="C12" s="6" t="s">
        <v>20</v>
      </c>
      <c r="D12" s="6">
        <v>4</v>
      </c>
      <c r="E12" s="18">
        <v>5</v>
      </c>
      <c r="F12" s="18">
        <v>6</v>
      </c>
    </row>
    <row r="13" spans="1:6" ht="58.5" customHeight="1">
      <c r="A13" s="13" t="s">
        <v>70</v>
      </c>
      <c r="B13" s="8" t="s">
        <v>23</v>
      </c>
      <c r="C13" s="10"/>
      <c r="D13" s="27">
        <f>D14+D20</f>
        <v>1336709.6000000001</v>
      </c>
      <c r="E13" s="27">
        <f>E14+E20</f>
        <v>1314000</v>
      </c>
      <c r="F13" s="27">
        <f>F14+F20</f>
        <v>1304000</v>
      </c>
    </row>
    <row r="14" spans="1:6" ht="80.25" customHeight="1">
      <c r="A14" s="23" t="s">
        <v>10</v>
      </c>
      <c r="B14" s="24" t="s">
        <v>24</v>
      </c>
      <c r="C14" s="26"/>
      <c r="D14" s="28">
        <f>D16+D17+D18+D19</f>
        <v>1286709.6000000001</v>
      </c>
      <c r="E14" s="28">
        <f>E16+E17+E18+E19</f>
        <v>1264000</v>
      </c>
      <c r="F14" s="28">
        <f>F16+F17+F18+F19</f>
        <v>1254000</v>
      </c>
    </row>
    <row r="15" spans="1:6" ht="76.5" customHeight="1">
      <c r="A15" s="31" t="s">
        <v>27</v>
      </c>
      <c r="B15" s="26" t="s">
        <v>25</v>
      </c>
      <c r="C15" s="26"/>
      <c r="D15" s="32">
        <f>D16+D17+D18+D19</f>
        <v>1286709.6000000001</v>
      </c>
      <c r="E15" s="32">
        <f>E16+E17+E18+E19</f>
        <v>1264000</v>
      </c>
      <c r="F15" s="32">
        <f>F16+F17+F18+F19</f>
        <v>1254000</v>
      </c>
    </row>
    <row r="16" spans="1:6" ht="90" customHeight="1">
      <c r="A16" s="9" t="s">
        <v>52</v>
      </c>
      <c r="B16" s="18" t="s">
        <v>26</v>
      </c>
      <c r="C16" s="10" t="s">
        <v>11</v>
      </c>
      <c r="D16" s="29">
        <v>671000</v>
      </c>
      <c r="E16" s="29">
        <v>671000</v>
      </c>
      <c r="F16" s="29">
        <v>671000</v>
      </c>
    </row>
    <row r="17" spans="1:6" ht="57" customHeight="1">
      <c r="A17" s="9" t="s">
        <v>53</v>
      </c>
      <c r="B17" s="18" t="s">
        <v>26</v>
      </c>
      <c r="C17" s="10" t="s">
        <v>12</v>
      </c>
      <c r="D17" s="29">
        <v>167709.6</v>
      </c>
      <c r="E17" s="29">
        <v>145000</v>
      </c>
      <c r="F17" s="29">
        <v>135000</v>
      </c>
    </row>
    <row r="18" spans="1:6" ht="42" customHeight="1">
      <c r="A18" s="9" t="s">
        <v>54</v>
      </c>
      <c r="B18" s="18" t="s">
        <v>26</v>
      </c>
      <c r="C18" s="10" t="s">
        <v>13</v>
      </c>
      <c r="D18" s="29">
        <v>10000</v>
      </c>
      <c r="E18" s="29">
        <v>10000</v>
      </c>
      <c r="F18" s="29">
        <v>10000</v>
      </c>
    </row>
    <row r="19" spans="1:6" ht="87.75" customHeight="1">
      <c r="A19" s="9" t="s">
        <v>28</v>
      </c>
      <c r="B19" s="18" t="s">
        <v>29</v>
      </c>
      <c r="C19" s="10" t="s">
        <v>11</v>
      </c>
      <c r="D19" s="29">
        <v>438000</v>
      </c>
      <c r="E19" s="29">
        <v>438000</v>
      </c>
      <c r="F19" s="29">
        <v>438000</v>
      </c>
    </row>
    <row r="20" spans="1:6" ht="57" customHeight="1">
      <c r="A20" s="14" t="s">
        <v>14</v>
      </c>
      <c r="B20" s="1" t="s">
        <v>30</v>
      </c>
      <c r="C20" s="10"/>
      <c r="D20" s="27">
        <f>D22</f>
        <v>50000</v>
      </c>
      <c r="E20" s="27">
        <f>E22</f>
        <v>50000</v>
      </c>
      <c r="F20" s="27">
        <f>F22</f>
        <v>50000</v>
      </c>
    </row>
    <row r="21" spans="1:6" ht="63.75" customHeight="1">
      <c r="A21" s="33" t="s">
        <v>31</v>
      </c>
      <c r="B21" s="34" t="s">
        <v>55</v>
      </c>
      <c r="C21" s="26"/>
      <c r="D21" s="32">
        <v>50000</v>
      </c>
      <c r="E21" s="32">
        <v>50000</v>
      </c>
      <c r="F21" s="32">
        <v>50000</v>
      </c>
    </row>
    <row r="22" spans="1:6" ht="69">
      <c r="A22" s="17" t="s">
        <v>67</v>
      </c>
      <c r="B22" s="18" t="s">
        <v>56</v>
      </c>
      <c r="C22" s="10" t="s">
        <v>13</v>
      </c>
      <c r="D22" s="29">
        <v>50000</v>
      </c>
      <c r="E22" s="29">
        <v>50000</v>
      </c>
      <c r="F22" s="29">
        <v>50000</v>
      </c>
    </row>
    <row r="23" spans="1:6" ht="36.75" customHeight="1">
      <c r="A23" s="15" t="s">
        <v>71</v>
      </c>
      <c r="B23" s="11" t="s">
        <v>32</v>
      </c>
      <c r="C23" s="11"/>
      <c r="D23" s="27">
        <f t="shared" ref="D23:F23" si="0">D24</f>
        <v>48870.400000000001</v>
      </c>
      <c r="E23" s="27">
        <f t="shared" si="0"/>
        <v>30000</v>
      </c>
      <c r="F23" s="27">
        <f t="shared" si="0"/>
        <v>15000</v>
      </c>
    </row>
    <row r="24" spans="1:6" ht="28.5" customHeight="1">
      <c r="A24" s="21" t="s">
        <v>18</v>
      </c>
      <c r="B24" s="20" t="s">
        <v>35</v>
      </c>
      <c r="C24" s="20"/>
      <c r="D24" s="28">
        <f t="shared" ref="D24:F25" si="1">D25</f>
        <v>48870.400000000001</v>
      </c>
      <c r="E24" s="28">
        <f t="shared" si="1"/>
        <v>30000</v>
      </c>
      <c r="F24" s="28">
        <f t="shared" si="1"/>
        <v>15000</v>
      </c>
    </row>
    <row r="25" spans="1:6" ht="42" customHeight="1">
      <c r="A25" s="35" t="s">
        <v>33</v>
      </c>
      <c r="B25" s="22" t="s">
        <v>34</v>
      </c>
      <c r="C25" s="22"/>
      <c r="D25" s="32">
        <f t="shared" si="1"/>
        <v>48870.400000000001</v>
      </c>
      <c r="E25" s="32">
        <f t="shared" si="1"/>
        <v>30000</v>
      </c>
      <c r="F25" s="32">
        <f t="shared" si="1"/>
        <v>15000</v>
      </c>
    </row>
    <row r="26" spans="1:6" ht="55.5" customHeight="1">
      <c r="A26" s="16" t="s">
        <v>57</v>
      </c>
      <c r="B26" s="6" t="s">
        <v>36</v>
      </c>
      <c r="C26" s="6" t="s">
        <v>12</v>
      </c>
      <c r="D26" s="29">
        <v>48870.400000000001</v>
      </c>
      <c r="E26" s="29">
        <v>30000</v>
      </c>
      <c r="F26" s="29">
        <v>15000</v>
      </c>
    </row>
    <row r="27" spans="1:6" ht="72" customHeight="1">
      <c r="A27" s="13" t="s">
        <v>68</v>
      </c>
      <c r="B27" s="11" t="s">
        <v>37</v>
      </c>
      <c r="C27" s="6"/>
      <c r="D27" s="27">
        <f t="shared" ref="D27:F28" si="2">D28</f>
        <v>1000</v>
      </c>
      <c r="E27" s="27">
        <f t="shared" si="2"/>
        <v>1000</v>
      </c>
      <c r="F27" s="27">
        <f t="shared" si="2"/>
        <v>1000</v>
      </c>
    </row>
    <row r="28" spans="1:6" ht="39" customHeight="1">
      <c r="A28" s="31" t="s">
        <v>69</v>
      </c>
      <c r="B28" s="22" t="s">
        <v>37</v>
      </c>
      <c r="C28" s="6"/>
      <c r="D28" s="32">
        <f t="shared" si="2"/>
        <v>1000</v>
      </c>
      <c r="E28" s="32">
        <f t="shared" si="2"/>
        <v>1000</v>
      </c>
      <c r="F28" s="32">
        <f t="shared" si="2"/>
        <v>1000</v>
      </c>
    </row>
    <row r="29" spans="1:6" ht="42" customHeight="1">
      <c r="A29" s="9" t="s">
        <v>58</v>
      </c>
      <c r="B29" s="6" t="s">
        <v>37</v>
      </c>
      <c r="C29" s="6" t="s">
        <v>12</v>
      </c>
      <c r="D29" s="29">
        <v>1000</v>
      </c>
      <c r="E29" s="29">
        <v>1000</v>
      </c>
      <c r="F29" s="29">
        <v>1000</v>
      </c>
    </row>
    <row r="30" spans="1:6" ht="60" customHeight="1">
      <c r="A30" s="13" t="s">
        <v>72</v>
      </c>
      <c r="B30" s="1" t="s">
        <v>39</v>
      </c>
      <c r="C30" s="8"/>
      <c r="D30" s="27">
        <f>D31</f>
        <v>270000</v>
      </c>
      <c r="E30" s="27">
        <f>E31</f>
        <v>270000</v>
      </c>
      <c r="F30" s="27">
        <f>F31</f>
        <v>250000</v>
      </c>
    </row>
    <row r="31" spans="1:6" ht="39.75" customHeight="1">
      <c r="A31" s="23" t="s">
        <v>15</v>
      </c>
      <c r="B31" s="25" t="s">
        <v>40</v>
      </c>
      <c r="C31" s="24"/>
      <c r="D31" s="28">
        <f t="shared" ref="D31:F32" si="3">D32</f>
        <v>270000</v>
      </c>
      <c r="E31" s="28">
        <f t="shared" si="3"/>
        <v>270000</v>
      </c>
      <c r="F31" s="28">
        <f t="shared" si="3"/>
        <v>250000</v>
      </c>
    </row>
    <row r="32" spans="1:6" ht="24.75" customHeight="1">
      <c r="A32" s="31" t="s">
        <v>38</v>
      </c>
      <c r="B32" s="34" t="s">
        <v>41</v>
      </c>
      <c r="C32" s="26"/>
      <c r="D32" s="32">
        <f t="shared" si="3"/>
        <v>270000</v>
      </c>
      <c r="E32" s="32">
        <f t="shared" si="3"/>
        <v>270000</v>
      </c>
      <c r="F32" s="32">
        <f t="shared" si="3"/>
        <v>250000</v>
      </c>
    </row>
    <row r="33" spans="1:6" ht="41.25" customHeight="1">
      <c r="A33" s="9" t="s">
        <v>58</v>
      </c>
      <c r="B33" s="18" t="s">
        <v>42</v>
      </c>
      <c r="C33" s="10" t="s">
        <v>12</v>
      </c>
      <c r="D33" s="29">
        <v>270000</v>
      </c>
      <c r="E33" s="29">
        <v>270000</v>
      </c>
      <c r="F33" s="29">
        <v>250000</v>
      </c>
    </row>
    <row r="34" spans="1:6" ht="60" customHeight="1">
      <c r="A34" s="13" t="s">
        <v>73</v>
      </c>
      <c r="B34" s="1" t="s">
        <v>43</v>
      </c>
      <c r="C34" s="8"/>
      <c r="D34" s="27">
        <v>1807565</v>
      </c>
      <c r="E34" s="27">
        <f t="shared" ref="E34:F35" si="4">E35</f>
        <v>1425080</v>
      </c>
      <c r="F34" s="27">
        <f t="shared" si="4"/>
        <v>1328760</v>
      </c>
    </row>
    <row r="35" spans="1:6" ht="47.25" customHeight="1">
      <c r="A35" s="23" t="s">
        <v>16</v>
      </c>
      <c r="B35" s="25" t="s">
        <v>44</v>
      </c>
      <c r="C35" s="24"/>
      <c r="D35" s="28">
        <v>1807565</v>
      </c>
      <c r="E35" s="28">
        <f t="shared" si="4"/>
        <v>1425080</v>
      </c>
      <c r="F35" s="28">
        <f t="shared" si="4"/>
        <v>1328760</v>
      </c>
    </row>
    <row r="36" spans="1:6" ht="47.25" customHeight="1">
      <c r="A36" s="31" t="s">
        <v>46</v>
      </c>
      <c r="B36" s="34" t="s">
        <v>45</v>
      </c>
      <c r="C36" s="26"/>
      <c r="D36" s="32">
        <v>1807565</v>
      </c>
      <c r="E36" s="32">
        <f>E37+E38+E39</f>
        <v>1425080</v>
      </c>
      <c r="F36" s="32">
        <f>F37+F38+F39</f>
        <v>1328760</v>
      </c>
    </row>
    <row r="37" spans="1:6" ht="89.25" customHeight="1">
      <c r="A37" s="9" t="s">
        <v>59</v>
      </c>
      <c r="B37" s="18" t="s">
        <v>47</v>
      </c>
      <c r="C37" s="10" t="s">
        <v>11</v>
      </c>
      <c r="D37" s="29">
        <v>722565</v>
      </c>
      <c r="E37" s="29">
        <v>680000</v>
      </c>
      <c r="F37" s="29">
        <v>680000</v>
      </c>
    </row>
    <row r="38" spans="1:6" ht="55.5" customHeight="1">
      <c r="A38" s="9" t="s">
        <v>60</v>
      </c>
      <c r="B38" s="18" t="s">
        <v>47</v>
      </c>
      <c r="C38" s="10" t="s">
        <v>12</v>
      </c>
      <c r="D38" s="29">
        <v>1055000</v>
      </c>
      <c r="E38" s="29">
        <v>735080</v>
      </c>
      <c r="F38" s="29">
        <v>638760</v>
      </c>
    </row>
    <row r="39" spans="1:6" ht="45.75" customHeight="1">
      <c r="A39" s="9" t="s">
        <v>61</v>
      </c>
      <c r="B39" s="18" t="s">
        <v>47</v>
      </c>
      <c r="C39" s="10" t="s">
        <v>13</v>
      </c>
      <c r="D39" s="29">
        <v>30000</v>
      </c>
      <c r="E39" s="29">
        <v>10000</v>
      </c>
      <c r="F39" s="29">
        <v>10000</v>
      </c>
    </row>
    <row r="40" spans="1:6" ht="61.5" customHeight="1">
      <c r="A40" s="15" t="s">
        <v>0</v>
      </c>
      <c r="B40" s="1" t="s">
        <v>48</v>
      </c>
      <c r="C40" s="11"/>
      <c r="D40" s="27">
        <f>D41+D42+D43</f>
        <v>176020</v>
      </c>
      <c r="E40" s="27">
        <f>E41+E42+E43</f>
        <v>176020</v>
      </c>
      <c r="F40" s="27">
        <f>F41+F42+F43</f>
        <v>176020</v>
      </c>
    </row>
    <row r="41" spans="1:6" ht="90.75" customHeight="1">
      <c r="A41" s="9" t="s">
        <v>1</v>
      </c>
      <c r="B41" s="18" t="s">
        <v>49</v>
      </c>
      <c r="C41" s="6" t="s">
        <v>17</v>
      </c>
      <c r="D41" s="29">
        <v>115020</v>
      </c>
      <c r="E41" s="29">
        <v>115020</v>
      </c>
      <c r="F41" s="29">
        <v>115020</v>
      </c>
    </row>
    <row r="42" spans="1:6" ht="123" customHeight="1">
      <c r="A42" s="30" t="s">
        <v>21</v>
      </c>
      <c r="B42" s="18" t="s">
        <v>50</v>
      </c>
      <c r="C42" s="6" t="s">
        <v>11</v>
      </c>
      <c r="D42" s="29">
        <v>60000</v>
      </c>
      <c r="E42" s="29">
        <v>60000</v>
      </c>
      <c r="F42" s="29">
        <v>60000</v>
      </c>
    </row>
    <row r="43" spans="1:6" ht="59.25" customHeight="1">
      <c r="A43" s="30" t="s">
        <v>22</v>
      </c>
      <c r="B43" s="18" t="s">
        <v>50</v>
      </c>
      <c r="C43" s="6" t="s">
        <v>12</v>
      </c>
      <c r="D43" s="29">
        <v>1000</v>
      </c>
      <c r="E43" s="29">
        <v>1000</v>
      </c>
      <c r="F43" s="29">
        <v>1000</v>
      </c>
    </row>
    <row r="44" spans="1:6" ht="59.25" customHeight="1">
      <c r="A44" s="36" t="s">
        <v>77</v>
      </c>
      <c r="B44" s="18"/>
      <c r="C44" s="6"/>
      <c r="D44" s="29">
        <v>151774</v>
      </c>
      <c r="E44" s="29"/>
      <c r="F44" s="29"/>
    </row>
    <row r="45" spans="1:6" ht="59.25" customHeight="1">
      <c r="A45" s="31" t="s">
        <v>75</v>
      </c>
      <c r="B45" s="22" t="s">
        <v>76</v>
      </c>
      <c r="C45" s="22"/>
      <c r="D45" s="32">
        <v>151774</v>
      </c>
      <c r="E45" s="30"/>
      <c r="F45" s="18"/>
    </row>
    <row r="46" spans="1:6" ht="59.25" customHeight="1">
      <c r="A46" s="19" t="s">
        <v>9</v>
      </c>
      <c r="B46" s="18"/>
      <c r="C46" s="18"/>
      <c r="D46" s="27">
        <v>3791939</v>
      </c>
      <c r="E46" s="27">
        <f>E13+E23+E30+E34+E40+E27</f>
        <v>3216100</v>
      </c>
      <c r="F46" s="27">
        <f>F13+F23+F30+F34+F40+F27</f>
        <v>3074780</v>
      </c>
    </row>
    <row r="47" spans="1:6" s="7" customFormat="1" ht="38.25" customHeight="1">
      <c r="A47" s="2"/>
      <c r="B47" s="3"/>
      <c r="C47" s="3"/>
      <c r="D47" s="4"/>
      <c r="E47" s="2"/>
      <c r="F47" s="2"/>
    </row>
    <row r="48" spans="1:6" ht="228.75" customHeight="1"/>
    <row r="49" spans="1:6" ht="333" customHeight="1"/>
    <row r="50" spans="1:6" ht="283.5" customHeight="1"/>
    <row r="51" spans="1:6" ht="299.25" customHeight="1"/>
    <row r="52" spans="1:6" ht="264" customHeight="1"/>
    <row r="53" spans="1:6" ht="230.25" customHeight="1"/>
    <row r="54" spans="1:6" ht="213" customHeight="1"/>
    <row r="55" spans="1:6" ht="230.25" customHeight="1"/>
    <row r="56" spans="1:6" ht="193.5" customHeight="1"/>
    <row r="57" spans="1:6" ht="209.25" customHeight="1"/>
    <row r="58" spans="1:6" ht="409.5" customHeight="1"/>
    <row r="59" spans="1:6" ht="357.75" customHeight="1"/>
    <row r="60" spans="1:6" ht="375.75" customHeight="1">
      <c r="E60" s="7"/>
      <c r="F60" s="7"/>
    </row>
    <row r="61" spans="1:6" s="7" customFormat="1" ht="37.5" customHeight="1">
      <c r="A61" s="2"/>
      <c r="B61" s="3"/>
      <c r="C61" s="3"/>
      <c r="D61" s="4"/>
      <c r="E61" s="2"/>
      <c r="F61" s="2"/>
    </row>
    <row r="62" spans="1:6" ht="212.25" customHeight="1"/>
    <row r="63" spans="1:6" ht="177.75" customHeight="1"/>
    <row r="64" spans="1:6" ht="177" customHeight="1">
      <c r="E64" s="7"/>
      <c r="F64" s="7"/>
    </row>
    <row r="65" spans="1:6" s="7" customFormat="1">
      <c r="A65" s="2"/>
      <c r="B65" s="3"/>
      <c r="C65" s="3"/>
      <c r="D65" s="4"/>
      <c r="E65" s="2"/>
      <c r="F65" s="2"/>
    </row>
    <row r="66" spans="1:6" ht="159" customHeight="1"/>
    <row r="67" spans="1:6" ht="176.25" customHeight="1"/>
    <row r="68" spans="1:6" ht="141.75" customHeight="1"/>
    <row r="69" spans="1:6" ht="157.5" customHeight="1"/>
    <row r="70" spans="1:6" ht="158.25" customHeight="1"/>
    <row r="71" spans="1:6" ht="176.25" customHeight="1"/>
    <row r="72" spans="1:6" ht="193.5" customHeight="1"/>
    <row r="73" spans="1:6" ht="209.25" customHeight="1">
      <c r="E73" s="7"/>
      <c r="F73" s="7"/>
    </row>
    <row r="74" spans="1:6" s="7" customFormat="1">
      <c r="A74" s="2"/>
      <c r="B74" s="3"/>
      <c r="C74" s="3"/>
      <c r="D74" s="4"/>
      <c r="E74" s="2"/>
      <c r="F74" s="2"/>
    </row>
    <row r="75" spans="1:6" ht="195.75" customHeight="1"/>
    <row r="76" spans="1:6" ht="213.75" customHeight="1"/>
    <row r="77" spans="1:6" ht="159.75" customHeight="1"/>
    <row r="78" spans="1:6" ht="174.75" customHeight="1">
      <c r="E78" s="7"/>
      <c r="F78" s="7"/>
    </row>
    <row r="79" spans="1:6" s="7" customFormat="1">
      <c r="A79" s="2"/>
      <c r="B79" s="3"/>
      <c r="C79" s="3"/>
      <c r="D79" s="4"/>
      <c r="E79" s="2"/>
      <c r="F79" s="2"/>
    </row>
    <row r="80" spans="1:6" ht="159" customHeight="1"/>
    <row r="81" spans="1:6" ht="176.25" customHeight="1">
      <c r="E81" s="7"/>
      <c r="F81" s="7"/>
    </row>
    <row r="82" spans="1:6" s="7" customFormat="1">
      <c r="A82" s="2"/>
      <c r="B82" s="3"/>
      <c r="C82" s="3"/>
      <c r="D82" s="4"/>
      <c r="E82" s="2"/>
      <c r="F82" s="2"/>
    </row>
    <row r="83" spans="1:6" ht="193.5" customHeight="1"/>
    <row r="84" spans="1:6" ht="211.5" customHeight="1">
      <c r="E84" s="7"/>
      <c r="F84" s="7"/>
    </row>
    <row r="85" spans="1:6" s="7" customFormat="1">
      <c r="A85" s="2"/>
      <c r="B85" s="3"/>
      <c r="C85" s="3"/>
      <c r="D85" s="4"/>
      <c r="E85" s="2"/>
      <c r="F85" s="2"/>
    </row>
    <row r="86" spans="1:6" ht="228.75" customHeight="1"/>
    <row r="87" spans="1:6" ht="178.5" customHeight="1"/>
    <row r="88" spans="1:6" ht="159" customHeight="1">
      <c r="E88" s="7"/>
      <c r="F88" s="7"/>
    </row>
    <row r="89" spans="1:6" s="7" customFormat="1" ht="70.5" customHeight="1">
      <c r="A89" s="2"/>
      <c r="B89" s="3"/>
      <c r="C89" s="3"/>
      <c r="D89" s="4"/>
    </row>
    <row r="90" spans="1:6" s="7" customFormat="1">
      <c r="A90" s="2"/>
      <c r="B90" s="3"/>
      <c r="C90" s="3"/>
      <c r="D90" s="4"/>
      <c r="E90" s="2"/>
      <c r="F90" s="2"/>
    </row>
    <row r="91" spans="1:6" ht="177.75" customHeight="1"/>
    <row r="92" spans="1:6" ht="161.25" customHeight="1"/>
    <row r="93" spans="1:6" ht="178.5" customHeight="1">
      <c r="E93" s="7"/>
      <c r="F93" s="7"/>
    </row>
    <row r="94" spans="1:6" s="7" customFormat="1">
      <c r="A94" s="2"/>
      <c r="B94" s="3"/>
      <c r="C94" s="3"/>
      <c r="D94" s="4"/>
      <c r="E94" s="2"/>
      <c r="F94" s="2"/>
    </row>
    <row r="95" spans="1:6" ht="159" customHeight="1"/>
    <row r="96" spans="1:6" ht="230.25" customHeight="1"/>
    <row r="97" spans="1:6" ht="247.5" customHeight="1"/>
    <row r="98" spans="1:6" ht="177" customHeight="1">
      <c r="E98" s="7"/>
      <c r="F98" s="7"/>
    </row>
    <row r="99" spans="1:6" s="7" customFormat="1" ht="55.5" customHeight="1">
      <c r="A99" s="2"/>
      <c r="B99" s="3"/>
      <c r="C99" s="3"/>
      <c r="D99" s="4"/>
      <c r="E99" s="2"/>
      <c r="F99" s="2"/>
    </row>
    <row r="100" spans="1:6" ht="161.25" customHeight="1">
      <c r="E100" s="7"/>
      <c r="F100" s="7"/>
    </row>
    <row r="101" spans="1:6" s="7" customFormat="1" ht="123" customHeight="1">
      <c r="A101" s="2"/>
      <c r="B101" s="3"/>
      <c r="C101" s="3"/>
      <c r="D101" s="4"/>
      <c r="E101" s="2"/>
      <c r="F101" s="2"/>
    </row>
    <row r="102" spans="1:6" ht="297.75" customHeight="1">
      <c r="E102" s="7"/>
      <c r="F102" s="7"/>
    </row>
    <row r="103" spans="1:6" s="7" customFormat="1" ht="38.25" customHeight="1">
      <c r="A103" s="2"/>
      <c r="B103" s="3"/>
      <c r="C103" s="3"/>
      <c r="D103" s="4"/>
      <c r="E103" s="2"/>
      <c r="F103" s="2"/>
    </row>
    <row r="104" spans="1:6" ht="176.25" customHeight="1">
      <c r="E104" s="7"/>
      <c r="F104" s="7"/>
    </row>
    <row r="105" spans="1:6" s="7" customFormat="1" ht="54" customHeight="1">
      <c r="A105" s="2"/>
      <c r="B105" s="3"/>
      <c r="C105" s="3"/>
      <c r="D105" s="4"/>
      <c r="E105" s="2"/>
      <c r="F105" s="2"/>
    </row>
    <row r="106" spans="1:6" ht="243.75" customHeight="1">
      <c r="E106" s="7"/>
      <c r="F106" s="7"/>
    </row>
    <row r="107" spans="1:6" s="7" customFormat="1" ht="39" customHeight="1">
      <c r="A107" s="2"/>
      <c r="B107" s="3"/>
      <c r="C107" s="3"/>
      <c r="D107" s="4"/>
      <c r="E107" s="2"/>
      <c r="F107" s="2"/>
    </row>
    <row r="108" spans="1:6" ht="175.5" customHeight="1">
      <c r="E108" s="7"/>
      <c r="F108" s="7"/>
    </row>
    <row r="109" spans="1:6" s="7" customFormat="1">
      <c r="A109" s="2"/>
      <c r="B109" s="3"/>
      <c r="C109" s="3"/>
      <c r="D109" s="4"/>
      <c r="E109" s="2"/>
      <c r="F109" s="2"/>
    </row>
    <row r="110" spans="1:6" ht="176.25" customHeight="1">
      <c r="E110" s="7"/>
      <c r="F110" s="7"/>
    </row>
    <row r="111" spans="1:6" s="7" customFormat="1" ht="75" customHeight="1">
      <c r="A111" s="2"/>
      <c r="B111" s="3"/>
      <c r="C111" s="3"/>
      <c r="D111" s="4"/>
      <c r="E111" s="2"/>
      <c r="F111" s="2"/>
    </row>
    <row r="112" spans="1:6" ht="213.75" customHeight="1">
      <c r="E112" s="7"/>
      <c r="F112" s="7"/>
    </row>
    <row r="113" spans="1:6" s="7" customFormat="1" ht="55.5" customHeight="1">
      <c r="A113" s="2"/>
      <c r="B113" s="3"/>
      <c r="C113" s="3"/>
      <c r="D113" s="4"/>
    </row>
    <row r="114" spans="1:6" s="7" customFormat="1">
      <c r="A114" s="2"/>
      <c r="B114" s="3"/>
      <c r="C114" s="3"/>
      <c r="D114" s="4"/>
      <c r="E114" s="2"/>
      <c r="F114" s="2"/>
    </row>
    <row r="115" spans="1:6" ht="245.25" customHeight="1"/>
    <row r="116" spans="1:6" ht="210" customHeight="1"/>
    <row r="117" spans="1:6" ht="156.75" customHeight="1"/>
    <row r="118" spans="1:6" ht="142.5" customHeight="1"/>
    <row r="119" spans="1:6" ht="210.75" customHeight="1"/>
    <row r="120" spans="1:6" ht="159" customHeight="1"/>
    <row r="121" spans="1:6" ht="229.5" customHeight="1"/>
    <row r="122" spans="1:6" ht="157.5" customHeight="1">
      <c r="E122" s="7"/>
      <c r="F122" s="7"/>
    </row>
    <row r="123" spans="1:6" s="7" customFormat="1" ht="39" customHeight="1">
      <c r="A123" s="2"/>
      <c r="B123" s="3"/>
      <c r="C123" s="3"/>
      <c r="D123" s="4"/>
      <c r="E123" s="2"/>
      <c r="F123" s="2"/>
    </row>
    <row r="124" spans="1:6" ht="219" customHeight="1"/>
    <row r="125" spans="1:6" ht="180" customHeight="1">
      <c r="E125" s="7"/>
      <c r="F125" s="7"/>
    </row>
    <row r="126" spans="1:6" s="7" customFormat="1" ht="43.5" customHeight="1">
      <c r="A126" s="2"/>
      <c r="B126" s="3"/>
      <c r="C126" s="3"/>
      <c r="D126" s="4"/>
      <c r="E126" s="2"/>
      <c r="F126" s="2"/>
    </row>
    <row r="127" spans="1:6" ht="198" customHeight="1"/>
    <row r="128" spans="1:6" ht="162.75" customHeight="1">
      <c r="E128" s="7"/>
      <c r="F128" s="7"/>
    </row>
    <row r="129" spans="1:6" s="7" customFormat="1" ht="40.5" customHeight="1">
      <c r="A129" s="2"/>
      <c r="B129" s="3"/>
      <c r="C129" s="3"/>
      <c r="D129" s="4"/>
      <c r="E129" s="2"/>
      <c r="F129" s="2"/>
    </row>
    <row r="130" spans="1:6" ht="144.75" customHeight="1">
      <c r="E130" s="7"/>
      <c r="F130" s="7"/>
    </row>
    <row r="131" spans="1:6" s="7" customFormat="1" ht="73.5" customHeight="1">
      <c r="A131" s="2"/>
      <c r="B131" s="3"/>
      <c r="C131" s="3"/>
      <c r="D131" s="4"/>
      <c r="E131" s="2"/>
      <c r="F131" s="2"/>
    </row>
    <row r="132" spans="1:6" ht="159" customHeight="1">
      <c r="E132" s="7"/>
      <c r="F132" s="7"/>
    </row>
    <row r="133" spans="1:6" s="7" customFormat="1" ht="39.75" customHeight="1">
      <c r="A133" s="2"/>
      <c r="B133" s="3"/>
      <c r="C133" s="3"/>
      <c r="D133" s="4"/>
      <c r="E133" s="2"/>
      <c r="F133" s="2"/>
    </row>
    <row r="134" spans="1:6" ht="251.25" customHeight="1">
      <c r="E134" s="7"/>
      <c r="F134" s="7"/>
    </row>
    <row r="135" spans="1:6" s="7" customFormat="1" ht="54.75" customHeight="1">
      <c r="A135" s="2"/>
      <c r="B135" s="3"/>
      <c r="C135" s="3"/>
      <c r="D135" s="4"/>
      <c r="E135" s="2"/>
      <c r="F135" s="2"/>
    </row>
    <row r="136" spans="1:6" ht="180" customHeight="1"/>
    <row r="137" spans="1:6" ht="162" customHeight="1"/>
    <row r="138" spans="1:6" ht="195.75" customHeight="1">
      <c r="E138" s="7"/>
      <c r="F138" s="7"/>
    </row>
    <row r="139" spans="1:6" s="7" customFormat="1">
      <c r="A139" s="2"/>
      <c r="B139" s="3"/>
      <c r="C139" s="3"/>
      <c r="D139" s="4"/>
      <c r="E139" s="2"/>
      <c r="F139" s="2"/>
    </row>
    <row r="140" spans="1:6" ht="213" customHeight="1">
      <c r="E140" s="7"/>
      <c r="F140" s="7"/>
    </row>
    <row r="141" spans="1:6" s="7" customFormat="1" ht="88.5" customHeight="1">
      <c r="A141" s="2"/>
      <c r="B141" s="3"/>
      <c r="C141" s="3"/>
      <c r="D141" s="4"/>
    </row>
    <row r="142" spans="1:6" s="7" customFormat="1" ht="34.5" customHeight="1">
      <c r="A142" s="2"/>
      <c r="B142" s="3"/>
      <c r="C142" s="3"/>
      <c r="D142" s="4"/>
      <c r="E142" s="2"/>
      <c r="F142" s="2"/>
    </row>
    <row r="143" spans="1:6" ht="251.25" customHeight="1"/>
    <row r="144" spans="1:6" ht="194.25" customHeight="1"/>
    <row r="145" spans="1:6" ht="176.25" customHeight="1">
      <c r="E145" s="7"/>
      <c r="F145" s="7"/>
    </row>
    <row r="146" spans="1:6" s="7" customFormat="1" ht="38.25" customHeight="1">
      <c r="A146" s="2"/>
      <c r="B146" s="3"/>
      <c r="C146" s="3"/>
      <c r="D146" s="4"/>
      <c r="E146" s="2"/>
      <c r="F146" s="2"/>
    </row>
    <row r="147" spans="1:6" ht="195" customHeight="1"/>
    <row r="148" spans="1:6" ht="216.75" customHeight="1"/>
    <row r="149" spans="1:6" ht="194.25" customHeight="1">
      <c r="E149" s="7"/>
      <c r="F149" s="7"/>
    </row>
    <row r="150" spans="1:6" s="7" customFormat="1">
      <c r="A150" s="2"/>
      <c r="B150" s="3"/>
      <c r="C150" s="3"/>
      <c r="D150" s="4"/>
      <c r="E150" s="2"/>
      <c r="F150" s="2"/>
    </row>
    <row r="151" spans="1:6" ht="144" customHeight="1"/>
    <row r="152" spans="1:6" ht="162.75" customHeight="1">
      <c r="E152" s="7"/>
      <c r="F152" s="7"/>
    </row>
    <row r="153" spans="1:6" s="7" customFormat="1">
      <c r="A153" s="2"/>
      <c r="B153" s="3"/>
      <c r="C153" s="3"/>
      <c r="D153" s="4"/>
      <c r="E153" s="2"/>
      <c r="F153" s="2"/>
    </row>
    <row r="154" spans="1:6" ht="248.25" customHeight="1"/>
    <row r="155" spans="1:6" ht="195.75" customHeight="1">
      <c r="E155" s="7"/>
      <c r="F155" s="7"/>
    </row>
    <row r="156" spans="1:6" s="7" customFormat="1" ht="39" customHeight="1">
      <c r="A156" s="2"/>
      <c r="B156" s="3"/>
      <c r="C156" s="3"/>
      <c r="D156" s="4"/>
      <c r="E156" s="2"/>
      <c r="F156" s="2"/>
    </row>
    <row r="157" spans="1:6" ht="178.5" customHeight="1"/>
    <row r="158" spans="1:6" ht="231.75" customHeight="1">
      <c r="E158" s="7"/>
      <c r="F158" s="7"/>
    </row>
    <row r="159" spans="1:6" s="7" customFormat="1">
      <c r="A159" s="2"/>
      <c r="B159" s="3"/>
      <c r="C159" s="3"/>
      <c r="D159" s="4"/>
      <c r="E159" s="2"/>
      <c r="F159" s="2"/>
    </row>
    <row r="160" spans="1:6" ht="178.5" customHeight="1"/>
    <row r="161" spans="1:6" ht="196.5" customHeight="1">
      <c r="E161" s="7"/>
      <c r="F161" s="7"/>
    </row>
    <row r="162" spans="1:6" s="7" customFormat="1" ht="54.75" customHeight="1">
      <c r="A162" s="2"/>
      <c r="B162" s="3"/>
      <c r="C162" s="3"/>
      <c r="D162" s="4"/>
      <c r="E162" s="2"/>
      <c r="F162" s="2"/>
    </row>
    <row r="163" spans="1:6" ht="228" customHeight="1">
      <c r="E163" s="7"/>
      <c r="F163" s="7"/>
    </row>
    <row r="164" spans="1:6" s="7" customFormat="1" ht="55.5" customHeight="1">
      <c r="A164" s="2"/>
      <c r="B164" s="3"/>
      <c r="C164" s="3"/>
      <c r="D164" s="4"/>
    </row>
    <row r="165" spans="1:6" s="7" customFormat="1">
      <c r="A165" s="2"/>
      <c r="B165" s="3"/>
      <c r="C165" s="3"/>
      <c r="D165" s="4"/>
      <c r="E165" s="2"/>
      <c r="F165" s="2"/>
    </row>
    <row r="166" spans="1:6" ht="177" customHeight="1"/>
    <row r="167" spans="1:6" ht="193.5" customHeight="1"/>
    <row r="168" spans="1:6" ht="161.25" customHeight="1"/>
    <row r="169" spans="1:6" ht="180.75" customHeight="1">
      <c r="E169" s="7"/>
      <c r="F169" s="7"/>
    </row>
    <row r="170" spans="1:6" s="7" customFormat="1" ht="74.25" customHeight="1">
      <c r="A170" s="2"/>
      <c r="B170" s="3"/>
      <c r="C170" s="3"/>
      <c r="D170" s="4"/>
      <c r="E170" s="2"/>
      <c r="F170" s="2"/>
    </row>
    <row r="171" spans="1:6" ht="198" customHeight="1">
      <c r="E171" s="7"/>
      <c r="F171" s="7"/>
    </row>
    <row r="172" spans="1:6" s="7" customFormat="1" ht="72.75" customHeight="1">
      <c r="A172" s="2"/>
      <c r="B172" s="3"/>
      <c r="C172" s="3"/>
      <c r="D172" s="4"/>
      <c r="E172" s="2"/>
      <c r="F172" s="2"/>
    </row>
    <row r="173" spans="1:6" ht="216.75" customHeight="1"/>
    <row r="174" spans="1:6" ht="198" customHeight="1">
      <c r="E174" s="7"/>
      <c r="F174" s="7"/>
    </row>
    <row r="175" spans="1:6" s="7" customFormat="1" ht="72.75" customHeight="1">
      <c r="A175" s="2"/>
      <c r="B175" s="3"/>
      <c r="C175" s="3"/>
      <c r="D175" s="4"/>
    </row>
    <row r="176" spans="1:6" s="7" customFormat="1" ht="56.25" customHeight="1">
      <c r="A176" s="2"/>
      <c r="B176" s="3"/>
      <c r="C176" s="3"/>
      <c r="D176" s="4"/>
      <c r="E176" s="2"/>
      <c r="F176" s="2"/>
    </row>
    <row r="177" spans="1:6" ht="195.75" customHeight="1"/>
    <row r="178" spans="1:6" ht="195" customHeight="1">
      <c r="E178" s="7"/>
      <c r="F178" s="7"/>
    </row>
    <row r="179" spans="1:6" s="7" customFormat="1" ht="92.25" customHeight="1">
      <c r="A179" s="2"/>
      <c r="B179" s="3"/>
      <c r="C179" s="3"/>
      <c r="D179" s="4"/>
    </row>
    <row r="180" spans="1:6" s="7" customFormat="1">
      <c r="A180" s="2"/>
      <c r="B180" s="3"/>
      <c r="C180" s="3"/>
      <c r="D180" s="4"/>
      <c r="E180" s="2"/>
      <c r="F180" s="2"/>
    </row>
    <row r="181" spans="1:6" ht="214.5" customHeight="1"/>
    <row r="182" spans="1:6" ht="216.75" customHeight="1"/>
    <row r="183" spans="1:6" ht="214.5" customHeight="1"/>
    <row r="184" spans="1:6" ht="229.5" customHeight="1"/>
    <row r="185" spans="1:6" ht="232.5" customHeight="1"/>
    <row r="186" spans="1:6" ht="231.75" customHeight="1"/>
    <row r="187" spans="1:6" ht="245.25" customHeight="1">
      <c r="E187" s="7"/>
      <c r="F187" s="7"/>
    </row>
    <row r="188" spans="1:6" s="7" customFormat="1">
      <c r="A188" s="2"/>
      <c r="B188" s="3"/>
      <c r="C188" s="3"/>
      <c r="D188" s="4"/>
      <c r="E188" s="2"/>
      <c r="F188" s="2"/>
    </row>
    <row r="189" spans="1:6" ht="196.5" customHeight="1"/>
    <row r="190" spans="1:6" ht="159" customHeight="1">
      <c r="E190" s="7"/>
      <c r="F190" s="7"/>
    </row>
    <row r="191" spans="1:6" s="7" customFormat="1">
      <c r="A191" s="2"/>
      <c r="B191" s="3"/>
      <c r="C191" s="3"/>
      <c r="D191" s="4"/>
      <c r="E191" s="2"/>
      <c r="F191" s="2"/>
    </row>
    <row r="192" spans="1:6" ht="214.5" customHeight="1">
      <c r="E192" s="7"/>
      <c r="F192" s="7"/>
    </row>
    <row r="193" spans="1:6" s="7" customFormat="1">
      <c r="A193" s="2"/>
      <c r="B193" s="3"/>
      <c r="C193" s="3"/>
      <c r="D193" s="4"/>
      <c r="E193" s="2"/>
      <c r="F193" s="2"/>
    </row>
    <row r="194" spans="1:6" ht="213" customHeight="1">
      <c r="E194" s="7"/>
      <c r="F194" s="7"/>
    </row>
    <row r="195" spans="1:6" s="7" customFormat="1" ht="74.25" customHeight="1">
      <c r="A195" s="2"/>
      <c r="B195" s="3"/>
      <c r="C195" s="3"/>
      <c r="D195" s="4"/>
    </row>
    <row r="196" spans="1:6" s="7" customFormat="1">
      <c r="A196" s="2"/>
      <c r="B196" s="3"/>
      <c r="C196" s="3"/>
      <c r="D196" s="4"/>
      <c r="E196" s="2"/>
      <c r="F196" s="2"/>
    </row>
    <row r="197" spans="1:6" ht="283.5" customHeight="1"/>
    <row r="198" spans="1:6" ht="230.25" customHeight="1"/>
    <row r="199" spans="1:6" ht="211.5" customHeight="1"/>
    <row r="200" spans="1:6" ht="249" customHeight="1"/>
    <row r="201" spans="1:6" ht="228.75" customHeight="1"/>
    <row r="202" spans="1:6" ht="230.25" customHeight="1"/>
    <row r="204" spans="1:6" ht="246.75" customHeight="1">
      <c r="E204" s="7"/>
      <c r="F204" s="7"/>
    </row>
    <row r="205" spans="1:6" s="7" customFormat="1" ht="90.75" customHeight="1">
      <c r="A205" s="2"/>
      <c r="B205" s="3"/>
      <c r="C205" s="3"/>
      <c r="D205" s="4"/>
      <c r="E205" s="2"/>
      <c r="F205" s="2"/>
    </row>
    <row r="206" spans="1:6" ht="195.75" customHeight="1">
      <c r="E206" s="7"/>
      <c r="F206" s="7"/>
    </row>
    <row r="207" spans="1:6" s="7" customFormat="1" ht="73.5" customHeight="1">
      <c r="A207" s="2"/>
      <c r="B207" s="3"/>
      <c r="C207" s="3"/>
      <c r="D207" s="4"/>
      <c r="E207" s="2"/>
      <c r="F207" s="2"/>
    </row>
    <row r="208" spans="1:6" ht="178.5" customHeight="1"/>
    <row r="209" spans="1:6" ht="193.5" customHeight="1"/>
    <row r="210" spans="1:6" ht="216" customHeight="1"/>
    <row r="211" spans="1:6" ht="178.5" customHeight="1"/>
    <row r="212" spans="1:6" ht="176.25" customHeight="1"/>
    <row r="213" spans="1:6" ht="176.25" customHeight="1"/>
    <row r="214" spans="1:6" ht="213" customHeight="1"/>
    <row r="215" spans="1:6" ht="176.25" customHeight="1">
      <c r="E215" s="7"/>
      <c r="F215" s="7"/>
    </row>
    <row r="216" spans="1:6" s="7" customFormat="1" ht="72.75" customHeight="1">
      <c r="A216" s="2"/>
      <c r="B216" s="3"/>
      <c r="C216" s="3"/>
      <c r="D216" s="4"/>
    </row>
    <row r="217" spans="1:6" s="7" customFormat="1" ht="57.75" customHeight="1">
      <c r="A217" s="2"/>
      <c r="B217" s="3"/>
      <c r="C217" s="3"/>
      <c r="D217" s="4"/>
      <c r="E217" s="2"/>
      <c r="F217" s="2"/>
    </row>
    <row r="218" spans="1:6" ht="216.75" customHeight="1"/>
    <row r="219" spans="1:6" ht="230.25" customHeight="1">
      <c r="E219" s="7"/>
      <c r="F219" s="7"/>
    </row>
    <row r="220" spans="1:6" s="7" customFormat="1" ht="39" customHeight="1">
      <c r="A220" s="2"/>
      <c r="B220" s="3"/>
      <c r="C220" s="3"/>
      <c r="D220" s="4"/>
      <c r="E220" s="2"/>
      <c r="F220" s="2"/>
    </row>
    <row r="221" spans="1:6" ht="231" customHeight="1"/>
    <row r="222" spans="1:6" ht="196.5" customHeight="1"/>
    <row r="223" spans="1:6" ht="197.25" customHeight="1"/>
    <row r="224" spans="1:6" ht="213.75" customHeight="1">
      <c r="E224" s="7"/>
      <c r="F224" s="7"/>
    </row>
    <row r="225" spans="1:6" s="7" customFormat="1" ht="177" customHeight="1">
      <c r="A225" s="2"/>
      <c r="B225" s="3"/>
      <c r="C225" s="3"/>
      <c r="D225" s="4"/>
      <c r="E225" s="2"/>
      <c r="F225" s="2"/>
    </row>
    <row r="226" spans="1:6" ht="162.75" customHeight="1"/>
    <row r="227" spans="1:6" ht="178.5" customHeight="1"/>
    <row r="228" spans="1:6" ht="124.5" customHeight="1"/>
    <row r="229" spans="1:6" ht="110.25" customHeight="1"/>
    <row r="230" spans="1:6" ht="179.25" customHeight="1"/>
    <row r="231" spans="1:6" ht="180" customHeight="1"/>
    <row r="232" spans="1:6" ht="128.25" customHeight="1"/>
    <row r="233" spans="1:6" ht="108" customHeight="1"/>
    <row r="234" spans="1:6" ht="176.25" customHeight="1">
      <c r="E234" s="7"/>
      <c r="F234" s="7"/>
    </row>
    <row r="235" spans="1:6" s="7" customFormat="1" ht="72.75" customHeight="1">
      <c r="A235" s="2"/>
      <c r="B235" s="3"/>
      <c r="C235" s="3"/>
      <c r="D235" s="4"/>
      <c r="E235" s="2"/>
      <c r="F235" s="2"/>
    </row>
    <row r="236" spans="1:6" ht="123" customHeight="1"/>
    <row r="237" spans="1:6" ht="143.25" customHeight="1"/>
    <row r="238" spans="1:6" ht="126.75" customHeight="1"/>
    <row r="239" spans="1:6" ht="249" customHeight="1"/>
    <row r="240" spans="1:6" ht="249.75" customHeight="1"/>
    <row r="241" spans="1:6" ht="124.5" customHeight="1">
      <c r="E241" s="7"/>
      <c r="F241" s="7"/>
    </row>
    <row r="242" spans="1:6" s="7" customFormat="1">
      <c r="A242" s="2"/>
      <c r="B242" s="3"/>
      <c r="C242" s="3"/>
      <c r="D242" s="4"/>
      <c r="E242" s="2"/>
      <c r="F242" s="2"/>
    </row>
  </sheetData>
  <mergeCells count="8">
    <mergeCell ref="B7:F7"/>
    <mergeCell ref="A9:F9"/>
    <mergeCell ref="B1:F1"/>
    <mergeCell ref="B2:F2"/>
    <mergeCell ref="B3:F3"/>
    <mergeCell ref="B4:F4"/>
    <mergeCell ref="B5:F5"/>
    <mergeCell ref="B6:F6"/>
  </mergeCells>
  <phoneticPr fontId="5" type="noConversion"/>
  <pageMargins left="0.98425196850393704" right="0.39370078740157483" top="0.39370078740157483" bottom="0.39370078740157483" header="0" footer="0"/>
  <pageSetup paperSize="9" scale="53" fitToHeight="0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Распределен на 2017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2013-12-03T07:51:58Z</cp:lastPrinted>
  <dcterms:created xsi:type="dcterms:W3CDTF">2006-09-28T05:33:49Z</dcterms:created>
  <dcterms:modified xsi:type="dcterms:W3CDTF">2017-05-23T11:48:59Z</dcterms:modified>
</cp:coreProperties>
</file>