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145"/>
  </bookViews>
  <sheets>
    <sheet name="Sheet1|0" sheetId="2" r:id="rId1"/>
  </sheets>
  <calcPr calcId="125725"/>
</workbook>
</file>

<file path=xl/calcChain.xml><?xml version="1.0" encoding="utf-8"?>
<calcChain xmlns="http://schemas.openxmlformats.org/spreadsheetml/2006/main">
  <c r="G24" i="2"/>
  <c r="K24"/>
  <c r="J24"/>
  <c r="I24"/>
  <c r="H24"/>
</calcChain>
</file>

<file path=xl/sharedStrings.xml><?xml version="1.0" encoding="utf-8"?>
<sst xmlns="http://schemas.openxmlformats.org/spreadsheetml/2006/main" count="89" uniqueCount="71">
  <si>
    <t>182 1 01 02010 01 0000 110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</si>
  <si>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</si>
  <si>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</si>
  <si>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</si>
  <si>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182 1 05 03010 01 0000 110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</si>
  <si>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</si>
  <si>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</si>
  <si>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</si>
  <si>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</si>
  <si>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</si>
  <si>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</si>
  <si>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</si>
  <si>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</si>
  <si>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</si>
  <si>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Номер реестровой записи*</t>
  </si>
  <si>
    <t>Наименование группы источников доходов / наименование источника доходов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</si>
  <si>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</si>
  <si>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</si>
  <si>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</si>
  <si>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</si>
  <si>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</si>
  <si>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</si>
  <si>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</si>
  <si>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передпваемые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</si>
  <si>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Реестр источников доходов бюджета</t>
  </si>
  <si>
    <t>Итого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</si>
  <si>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</si>
  <si>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</si>
  <si>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</si>
  <si>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</si>
  <si>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</si>
  <si>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</si>
  <si>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</si>
  <si>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</si>
  <si>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</si>
  <si>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</si>
  <si>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</si>
  <si>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</si>
  <si>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014</t>
  </si>
  <si>
    <t>Мугреево-Никольского сельского поселения</t>
  </si>
  <si>
    <t>Глава Мугреево-Никольского сельского поселения    ______________________________ М.Г.Скурлакова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</si>
  <si>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</si>
  <si>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Администрация Мугреево-Никольского сельского поселения</t>
  </si>
  <si>
    <t>101 - налоги на прибыль, доходы</t>
  </si>
  <si>
    <t>105 - налоги на совокупный доход</t>
  </si>
  <si>
    <t>106 - налоги на имущество</t>
  </si>
  <si>
    <t>202 - безвозмездные поступления от других бюджетов бюджетной системы Российской Федерации</t>
  </si>
  <si>
    <t>Управление Федеральной налоговой службы по Ивановской области</t>
  </si>
  <si>
    <t>Управление Федеральной налоговой службы  по Ивановской области</t>
  </si>
  <si>
    <t>219 -   Возврат остатков субсидий, субвенций и иных межбюджетных трансфертов, имеющих целевое назначение, прошлых лет</t>
  </si>
  <si>
    <t xml:space="preserve"> 805 2 19 60010 10 0000 150</t>
  </si>
  <si>
    <t>805 2 02 40014 10 0000 150</t>
  </si>
  <si>
    <t>805 2 02 35118 10 0000 150</t>
  </si>
  <si>
    <t>805 2 02 29999 10 0000 150</t>
  </si>
  <si>
    <t>805 2 02 15002 10 0000 150</t>
  </si>
  <si>
    <t>805 2 02 15001 10 0000 150</t>
  </si>
  <si>
    <t>111 -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</si>
  <si>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</si>
  <si>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013</t>
  </si>
  <si>
    <t>на 2022 год и на плановый период 2023 и 2024 годов</t>
  </si>
  <si>
    <t>Прогноз доходов бюджета на 2021 год (текущий финансовый год), руб.</t>
  </si>
  <si>
    <t>Кассовые поступления в текущем финансовом году (по состоянию на 01.11.2021 года), руб</t>
  </si>
  <si>
    <t>на 2022 год (очередной финансовый год), руб.</t>
  </si>
  <si>
    <t>на 2023 год (первый год планового периода), руб.</t>
  </si>
  <si>
    <t>на 2024 год (второй год планового периода),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</si>
  <si>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</si>
  <si>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117 - Прочие неналоговые доходы</t>
  </si>
  <si>
    <t>805 1 11 05025 10 0000 120</t>
  </si>
  <si>
    <t>805 1 17 15030 10 0000 150</t>
  </si>
  <si>
    <t>Инициативные платежи, зачисляемые в бюджеты сельских поселений</t>
  </si>
  <si>
    <t>11.11.2021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</si>
</sst>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2" borderId="1"/>
    <xf numFmtId="0" fontId="2" fillId="0" borderId="1"/>
    <xf numFmtId="0" fontId="3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3" fillId="0" borderId="3">
      <alignment horizontal="center"/>
    </xf>
    <xf numFmtId="0" fontId="3" fillId="0" borderId="3">
      <alignment horizontal="left" wrapText="1"/>
    </xf>
    <xf numFmtId="49" fontId="3" fillId="0" borderId="3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4"/>
    <xf numFmtId="0" fontId="3" fillId="0" borderId="3">
      <alignment horizontal="center" vertical="center" wrapText="1"/>
    </xf>
    <xf numFmtId="0" fontId="2" fillId="2" borderId="5"/>
    <xf numFmtId="0" fontId="2" fillId="2" borderId="6"/>
    <xf numFmtId="0" fontId="1" fillId="0" borderId="1">
      <alignment horizontal="center"/>
    </xf>
    <xf numFmtId="0" fontId="2" fillId="0" borderId="1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2" fillId="0" borderId="1">
      <alignment horizontal="center" wrapText="1"/>
    </xf>
    <xf numFmtId="49" fontId="3" fillId="0" borderId="3">
      <alignment horizontal="center"/>
    </xf>
  </cellStyleXfs>
  <cellXfs count="29">
    <xf numFmtId="0" fontId="0" fillId="0" borderId="0" xfId="0"/>
    <xf numFmtId="0" fontId="0" fillId="0" borderId="0" xfId="0" applyProtection="1">
      <protection locked="0"/>
    </xf>
    <xf numFmtId="0" fontId="7" fillId="0" borderId="1" xfId="2" applyNumberFormat="1" applyFont="1" applyProtection="1"/>
    <xf numFmtId="0" fontId="8" fillId="0" borderId="7" xfId="3" applyNumberFormat="1" applyFont="1" applyBorder="1" applyProtection="1">
      <alignment horizontal="center" vertical="center" wrapText="1"/>
    </xf>
    <xf numFmtId="0" fontId="9" fillId="0" borderId="7" xfId="4" applyNumberFormat="1" applyFont="1" applyBorder="1" applyProtection="1">
      <alignment horizontal="center" vertical="center"/>
    </xf>
    <xf numFmtId="0" fontId="9" fillId="0" borderId="7" xfId="5" applyNumberFormat="1" applyFont="1" applyBorder="1" applyProtection="1">
      <alignment horizontal="center" vertical="center" wrapText="1"/>
    </xf>
    <xf numFmtId="0" fontId="0" fillId="0" borderId="7" xfId="0" applyFont="1" applyBorder="1" applyProtection="1">
      <protection locked="0"/>
    </xf>
    <xf numFmtId="0" fontId="7" fillId="0" borderId="7" xfId="5" applyNumberFormat="1" applyFont="1" applyBorder="1" applyProtection="1">
      <alignment horizontal="center" vertical="center" wrapText="1"/>
    </xf>
    <xf numFmtId="0" fontId="7" fillId="0" borderId="7" xfId="4" applyNumberFormat="1" applyFont="1" applyBorder="1" applyAlignment="1" applyProtection="1">
      <alignment horizontal="left" vertical="center" wrapText="1"/>
    </xf>
    <xf numFmtId="49" fontId="7" fillId="0" borderId="7" xfId="8" applyNumberFormat="1" applyFont="1" applyBorder="1" applyAlignment="1" applyProtection="1">
      <alignment horizontal="center" vertical="center" wrapText="1"/>
    </xf>
    <xf numFmtId="49" fontId="7" fillId="0" borderId="7" xfId="8" applyNumberFormat="1" applyFont="1" applyBorder="1" applyProtection="1">
      <alignment horizontal="center" vertical="center" wrapText="1"/>
    </xf>
    <xf numFmtId="164" fontId="7" fillId="0" borderId="7" xfId="5" applyNumberFormat="1" applyFont="1" applyBorder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7" xfId="7" applyNumberFormat="1" applyFont="1" applyBorder="1" applyAlignment="1" applyProtection="1">
      <alignment horizontal="left" vertical="center" wrapText="1"/>
    </xf>
    <xf numFmtId="164" fontId="7" fillId="0" borderId="7" xfId="8" applyNumberFormat="1" applyFont="1" applyBorder="1" applyProtection="1">
      <alignment horizontal="center" vertical="center" wrapText="1"/>
    </xf>
    <xf numFmtId="0" fontId="0" fillId="0" borderId="2" xfId="0" applyFont="1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7" fillId="0" borderId="7" xfId="4" applyNumberFormat="1" applyFont="1" applyBorder="1" applyAlignment="1" applyProtection="1">
      <alignment horizontal="left" vertical="top" wrapText="1"/>
    </xf>
    <xf numFmtId="49" fontId="7" fillId="0" borderId="3" xfId="23" applyFont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3" applyNumberFormat="1" applyFont="1" applyBorder="1" applyAlignment="1" applyProtection="1">
      <alignment horizontal="center" vertical="center" wrapText="1"/>
    </xf>
    <xf numFmtId="0" fontId="8" fillId="0" borderId="8" xfId="3" applyNumberFormat="1" applyFont="1" applyBorder="1" applyAlignment="1" applyProtection="1">
      <alignment horizontal="center" vertical="center" wrapText="1"/>
    </xf>
    <xf numFmtId="0" fontId="8" fillId="0" borderId="9" xfId="3" applyNumberFormat="1" applyFont="1" applyBorder="1" applyAlignment="1" applyProtection="1">
      <alignment horizontal="center" vertical="center" wrapText="1"/>
    </xf>
  </cellXfs>
  <cellStyles count="24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xl43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topLeftCell="A23" zoomScaleNormal="100" workbookViewId="0">
      <selection activeCell="A31" sqref="A31"/>
    </sheetView>
  </sheetViews>
  <sheetFormatPr defaultRowHeight="15"/>
  <cols>
    <col min="1" max="1" width="9.140625" style="1"/>
    <col min="2" max="2" width="9.7109375" style="1" customWidth="1"/>
    <col min="3" max="3" width="29.7109375" style="1" customWidth="1"/>
    <col min="4" max="4" width="35.42578125" style="1" customWidth="1"/>
    <col min="5" max="5" width="24.5703125" style="1" customWidth="1"/>
    <col min="6" max="6" width="15.28515625" style="1" customWidth="1"/>
    <col min="7" max="8" width="24.5703125" style="1" customWidth="1"/>
    <col min="9" max="9" width="19.85546875" style="1" customWidth="1"/>
    <col min="10" max="10" width="16.5703125" style="1" customWidth="1"/>
    <col min="11" max="11" width="17.42578125" style="1" customWidth="1"/>
    <col min="12" max="16384" width="9.140625" style="1"/>
  </cols>
  <sheetData>
    <row r="1" spans="1:11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>
      <c r="A4" s="24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>
      <c r="A5" s="24" t="s">
        <v>59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26" t="s">
        <v>14</v>
      </c>
      <c r="B7" s="23" t="s">
        <v>15</v>
      </c>
      <c r="C7" s="23" t="s">
        <v>16</v>
      </c>
      <c r="D7" s="23"/>
      <c r="E7" s="27" t="s">
        <v>19</v>
      </c>
      <c r="F7" s="27" t="s">
        <v>20</v>
      </c>
      <c r="G7" s="27" t="s">
        <v>60</v>
      </c>
      <c r="H7" s="27" t="s">
        <v>61</v>
      </c>
      <c r="I7" s="23" t="s">
        <v>21</v>
      </c>
      <c r="J7" s="23"/>
      <c r="K7" s="23"/>
    </row>
    <row r="8" spans="1:11" ht="33.75">
      <c r="A8" s="26"/>
      <c r="B8" s="23"/>
      <c r="C8" s="3" t="s">
        <v>17</v>
      </c>
      <c r="D8" s="3" t="s">
        <v>18</v>
      </c>
      <c r="E8" s="28"/>
      <c r="F8" s="28"/>
      <c r="G8" s="28"/>
      <c r="H8" s="28"/>
      <c r="I8" s="3" t="s">
        <v>62</v>
      </c>
      <c r="J8" s="3" t="s">
        <v>63</v>
      </c>
      <c r="K8" s="3" t="s">
        <v>64</v>
      </c>
    </row>
    <row r="9" spans="1:11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s="12" customFormat="1" ht="120">
      <c r="A10" s="18">
        <v>1</v>
      </c>
      <c r="B10" s="19" t="s">
        <v>43</v>
      </c>
      <c r="C10" s="7" t="s">
        <v>0</v>
      </c>
      <c r="D10" s="8" t="s">
        <v>41</v>
      </c>
      <c r="E10" s="9" t="s">
        <v>48</v>
      </c>
      <c r="F10" s="10" t="s">
        <v>26</v>
      </c>
      <c r="G10" s="11">
        <v>39600</v>
      </c>
      <c r="H10" s="11">
        <v>28799.75</v>
      </c>
      <c r="I10" s="11">
        <v>40000</v>
      </c>
      <c r="J10" s="11">
        <v>40000</v>
      </c>
      <c r="K10" s="11">
        <v>40000</v>
      </c>
    </row>
    <row r="11" spans="1:11" s="12" customFormat="1" ht="75">
      <c r="A11" s="18">
        <v>3</v>
      </c>
      <c r="B11" s="19" t="s">
        <v>43</v>
      </c>
      <c r="C11" s="7" t="s">
        <v>1</v>
      </c>
      <c r="D11" s="8" t="s">
        <v>2</v>
      </c>
      <c r="E11" s="9" t="s">
        <v>48</v>
      </c>
      <c r="F11" s="10" t="s">
        <v>27</v>
      </c>
      <c r="G11" s="11">
        <v>0</v>
      </c>
      <c r="H11" s="11">
        <v>-0.6</v>
      </c>
      <c r="I11" s="11">
        <v>0</v>
      </c>
      <c r="J11" s="11">
        <v>0</v>
      </c>
      <c r="K11" s="11">
        <v>0</v>
      </c>
    </row>
    <row r="12" spans="1:11" s="12" customFormat="1" ht="67.5" customHeight="1">
      <c r="A12" s="18">
        <v>4</v>
      </c>
      <c r="B12" s="20" t="s">
        <v>44</v>
      </c>
      <c r="C12" s="7" t="s">
        <v>4</v>
      </c>
      <c r="D12" s="8" t="s">
        <v>3</v>
      </c>
      <c r="E12" s="9" t="s">
        <v>48</v>
      </c>
      <c r="F12" s="10" t="s">
        <v>28</v>
      </c>
      <c r="G12" s="11">
        <v>400</v>
      </c>
      <c r="H12" s="11">
        <v>449.4</v>
      </c>
      <c r="I12" s="11">
        <v>0</v>
      </c>
      <c r="J12" s="11">
        <v>0</v>
      </c>
      <c r="K12" s="11">
        <v>0</v>
      </c>
    </row>
    <row r="13" spans="1:11" s="12" customFormat="1" ht="75">
      <c r="A13" s="18">
        <v>5</v>
      </c>
      <c r="B13" s="19" t="s">
        <v>45</v>
      </c>
      <c r="C13" s="7" t="s">
        <v>5</v>
      </c>
      <c r="D13" s="8" t="s">
        <v>65</v>
      </c>
      <c r="E13" s="9" t="s">
        <v>48</v>
      </c>
      <c r="F13" s="10" t="s">
        <v>29</v>
      </c>
      <c r="G13" s="11">
        <v>30500</v>
      </c>
      <c r="H13" s="11">
        <v>9577.75</v>
      </c>
      <c r="I13" s="11">
        <v>25000</v>
      </c>
      <c r="J13" s="11">
        <v>25000</v>
      </c>
      <c r="K13" s="11">
        <v>25000</v>
      </c>
    </row>
    <row r="14" spans="1:11" s="12" customFormat="1" ht="60">
      <c r="A14" s="18">
        <v>6</v>
      </c>
      <c r="B14" s="19" t="s">
        <v>45</v>
      </c>
      <c r="C14" s="7" t="s">
        <v>7</v>
      </c>
      <c r="D14" s="8" t="s">
        <v>6</v>
      </c>
      <c r="E14" s="9" t="s">
        <v>47</v>
      </c>
      <c r="F14" s="10" t="s">
        <v>30</v>
      </c>
      <c r="G14" s="11">
        <v>3000</v>
      </c>
      <c r="H14" s="11">
        <v>14202</v>
      </c>
      <c r="I14" s="11">
        <v>10000</v>
      </c>
      <c r="J14" s="11">
        <v>10000</v>
      </c>
      <c r="K14" s="11">
        <v>10000</v>
      </c>
    </row>
    <row r="15" spans="1:11" s="12" customFormat="1" ht="60">
      <c r="A15" s="18">
        <v>7</v>
      </c>
      <c r="B15" s="19" t="s">
        <v>45</v>
      </c>
      <c r="C15" s="7" t="s">
        <v>9</v>
      </c>
      <c r="D15" s="8" t="s">
        <v>8</v>
      </c>
      <c r="E15" s="9" t="s">
        <v>48</v>
      </c>
      <c r="F15" s="10" t="s">
        <v>31</v>
      </c>
      <c r="G15" s="11">
        <v>141500</v>
      </c>
      <c r="H15" s="11">
        <v>140929.65</v>
      </c>
      <c r="I15" s="11">
        <v>150000</v>
      </c>
      <c r="J15" s="11">
        <v>120000</v>
      </c>
      <c r="K15" s="11">
        <v>120000</v>
      </c>
    </row>
    <row r="16" spans="1:11" s="12" customFormat="1" ht="135">
      <c r="A16" s="18">
        <v>8</v>
      </c>
      <c r="B16" s="19" t="s">
        <v>56</v>
      </c>
      <c r="C16" s="7" t="s">
        <v>67</v>
      </c>
      <c r="D16" s="21" t="s">
        <v>57</v>
      </c>
      <c r="E16" s="9" t="s">
        <v>42</v>
      </c>
      <c r="F16" s="10" t="s">
        <v>32</v>
      </c>
      <c r="G16" s="11">
        <v>120346.61</v>
      </c>
      <c r="H16" s="11">
        <v>140447.65</v>
      </c>
      <c r="I16" s="11">
        <v>100000</v>
      </c>
      <c r="J16" s="11">
        <v>100000</v>
      </c>
      <c r="K16" s="11">
        <v>100000</v>
      </c>
    </row>
    <row r="17" spans="1:11" s="12" customFormat="1" ht="45">
      <c r="A17" s="18"/>
      <c r="B17" s="19" t="s">
        <v>66</v>
      </c>
      <c r="C17" s="7" t="s">
        <v>68</v>
      </c>
      <c r="D17" s="21" t="s">
        <v>69</v>
      </c>
      <c r="E17" s="9" t="s">
        <v>42</v>
      </c>
      <c r="F17" s="10" t="s">
        <v>33</v>
      </c>
      <c r="G17" s="11">
        <v>5000</v>
      </c>
      <c r="H17" s="11">
        <v>5000</v>
      </c>
      <c r="I17" s="11">
        <v>0</v>
      </c>
      <c r="J17" s="11">
        <v>0</v>
      </c>
      <c r="K17" s="11">
        <v>0</v>
      </c>
    </row>
    <row r="18" spans="1:11" s="12" customFormat="1" ht="96.75" customHeight="1">
      <c r="A18" s="18">
        <v>10</v>
      </c>
      <c r="B18" s="19" t="s">
        <v>46</v>
      </c>
      <c r="C18" s="7" t="s">
        <v>55</v>
      </c>
      <c r="D18" s="13" t="s">
        <v>10</v>
      </c>
      <c r="E18" s="9" t="s">
        <v>42</v>
      </c>
      <c r="F18" s="10" t="s">
        <v>34</v>
      </c>
      <c r="G18" s="11">
        <v>3055100</v>
      </c>
      <c r="H18" s="11">
        <v>2545918</v>
      </c>
      <c r="I18" s="14">
        <v>3055100</v>
      </c>
      <c r="J18" s="14">
        <v>2576300</v>
      </c>
      <c r="K18" s="14">
        <v>2576300</v>
      </c>
    </row>
    <row r="19" spans="1:11" s="12" customFormat="1" ht="94.5">
      <c r="A19" s="18">
        <v>11</v>
      </c>
      <c r="B19" s="19" t="s">
        <v>46</v>
      </c>
      <c r="C19" s="7" t="s">
        <v>54</v>
      </c>
      <c r="D19" s="13" t="s">
        <v>22</v>
      </c>
      <c r="E19" s="9" t="s">
        <v>42</v>
      </c>
      <c r="F19" s="10" t="s">
        <v>35</v>
      </c>
      <c r="G19" s="11">
        <v>315110</v>
      </c>
      <c r="H19" s="11">
        <v>262592</v>
      </c>
      <c r="I19" s="14">
        <v>360224.3</v>
      </c>
      <c r="J19" s="14">
        <v>0</v>
      </c>
      <c r="K19" s="14">
        <v>0</v>
      </c>
    </row>
    <row r="20" spans="1:11" s="12" customFormat="1" ht="94.5">
      <c r="A20" s="18">
        <v>12</v>
      </c>
      <c r="B20" s="19" t="s">
        <v>46</v>
      </c>
      <c r="C20" s="7" t="s">
        <v>53</v>
      </c>
      <c r="D20" s="13" t="s">
        <v>11</v>
      </c>
      <c r="E20" s="9" t="s">
        <v>42</v>
      </c>
      <c r="F20" s="10" t="s">
        <v>36</v>
      </c>
      <c r="G20" s="11">
        <v>663610</v>
      </c>
      <c r="H20" s="11">
        <v>663610</v>
      </c>
      <c r="I20" s="14">
        <v>264109</v>
      </c>
      <c r="J20" s="14">
        <v>0</v>
      </c>
      <c r="K20" s="14">
        <v>0</v>
      </c>
    </row>
    <row r="21" spans="1:11" s="12" customFormat="1" ht="94.5">
      <c r="A21" s="18">
        <v>14</v>
      </c>
      <c r="B21" s="19" t="s">
        <v>46</v>
      </c>
      <c r="C21" s="7" t="s">
        <v>52</v>
      </c>
      <c r="D21" s="13" t="s">
        <v>12</v>
      </c>
      <c r="E21" s="9" t="s">
        <v>42</v>
      </c>
      <c r="F21" s="10" t="s">
        <v>37</v>
      </c>
      <c r="G21" s="11">
        <v>93000</v>
      </c>
      <c r="H21" s="11">
        <v>66531</v>
      </c>
      <c r="I21" s="14">
        <v>93900</v>
      </c>
      <c r="J21" s="14">
        <v>97500</v>
      </c>
      <c r="K21" s="14">
        <v>0</v>
      </c>
    </row>
    <row r="22" spans="1:11" s="12" customFormat="1" ht="120">
      <c r="A22" s="18">
        <v>16</v>
      </c>
      <c r="B22" s="19" t="s">
        <v>46</v>
      </c>
      <c r="C22" s="7" t="s">
        <v>51</v>
      </c>
      <c r="D22" s="13" t="s">
        <v>23</v>
      </c>
      <c r="E22" s="9" t="s">
        <v>42</v>
      </c>
      <c r="F22" s="10" t="s">
        <v>58</v>
      </c>
      <c r="G22" s="11">
        <v>898006.06</v>
      </c>
      <c r="H22" s="11">
        <v>761565.41</v>
      </c>
      <c r="I22" s="14">
        <v>897003.26</v>
      </c>
      <c r="J22" s="14">
        <v>801186.52</v>
      </c>
      <c r="K22" s="14">
        <v>801186.52</v>
      </c>
    </row>
    <row r="23" spans="1:11" s="12" customFormat="1" ht="150">
      <c r="A23" s="18">
        <v>117</v>
      </c>
      <c r="B23" s="19" t="s">
        <v>49</v>
      </c>
      <c r="C23" s="22" t="s">
        <v>50</v>
      </c>
      <c r="D23" s="13" t="s">
        <v>13</v>
      </c>
      <c r="E23" s="9" t="s">
        <v>42</v>
      </c>
      <c r="F23" s="10" t="s">
        <v>38</v>
      </c>
      <c r="G23" s="11">
        <v>0</v>
      </c>
      <c r="H23" s="11">
        <v>0</v>
      </c>
      <c r="I23" s="14">
        <v>0</v>
      </c>
      <c r="J23" s="14">
        <v>0</v>
      </c>
      <c r="K23" s="14">
        <v>0</v>
      </c>
    </row>
    <row r="24" spans="1:11" s="12" customFormat="1">
      <c r="E24" s="15" t="s">
        <v>25</v>
      </c>
      <c r="F24" s="6"/>
      <c r="G24" s="16">
        <f>SUM(G10:G23)</f>
        <v>5365172.67</v>
      </c>
      <c r="H24" s="16">
        <f>SUM(H10:H23)</f>
        <v>4639622.01</v>
      </c>
      <c r="I24" s="16">
        <f>SUM(I10:I23)</f>
        <v>4995336.5599999996</v>
      </c>
      <c r="J24" s="16">
        <f>SUM(J10:J23)</f>
        <v>3769986.52</v>
      </c>
      <c r="K24" s="16">
        <f>SUM(K10:K23)</f>
        <v>3672486.52</v>
      </c>
    </row>
    <row r="25" spans="1:11" s="12" customFormat="1"/>
    <row r="28" spans="1:11" ht="15.75">
      <c r="A28" s="17" t="s">
        <v>40</v>
      </c>
    </row>
    <row r="30" spans="1:11">
      <c r="A30" s="1" t="s">
        <v>70</v>
      </c>
    </row>
  </sheetData>
  <mergeCells count="11">
    <mergeCell ref="I7:K7"/>
    <mergeCell ref="C7:D7"/>
    <mergeCell ref="B7:B8"/>
    <mergeCell ref="A1:K3"/>
    <mergeCell ref="A4:K4"/>
    <mergeCell ref="A5:K5"/>
    <mergeCell ref="A7:A8"/>
    <mergeCell ref="E7:E8"/>
    <mergeCell ref="F7:F8"/>
    <mergeCell ref="G7:G8"/>
    <mergeCell ref="H7:H8"/>
  </mergeCells>
  <pageMargins left="0.31496062992125984" right="0.39370078740157483" top="0.74803149606299213" bottom="0.74803149606299213" header="0.31496062992125984" footer="0.31496062992125984"/>
  <pageSetup paperSize="9" scale="56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Sheet1|0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1</cp:lastModifiedBy>
  <cp:lastPrinted>2020-11-16T05:21:27Z</cp:lastPrinted>
  <dcterms:created xsi:type="dcterms:W3CDTF">2016-08-31T06:16:50Z</dcterms:created>
  <dcterms:modified xsi:type="dcterms:W3CDTF">2021-11-11T09:59:54Z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